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7BFE1A20-4D0B-479C-AEE6-8A13FEB46B22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<sst xmlns="http://schemas.openxmlformats.org/spreadsheetml/2006/main" count="62" uniqueCount="54">
  <si>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</si>
  <si>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</si>
  <si>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</si>
  <si>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</si>
  <si>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</si>
  <si>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</si>
  <si>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</si>
  <si>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</si>
  <si>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</si>
  <si>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</si>
  <si>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</si>
  <si>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</si>
  <si>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</si>
  <si>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</si>
  <si>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</si>
  <si>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</si>
  <si>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</si>
  <si>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</si>
  <si>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</si>
  <si>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</si>
  <si>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</si>
  <si>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</si>
  <si>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</si>
  <si>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</si>
  <si>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</si>
  <si>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</si>
  <si>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</si>
  <si>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</si>
  <si>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</si>
  <si>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</si>
  <si>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</si>
  <si>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</si>
  <si>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</si>
  <si>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</si>
  <si>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</si>
  <si>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</si>
  <si>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</si>
  <si>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</si>
  <si>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</si>
  <si>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</si>
  <si>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</si>
  <si>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</si>
  <si>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</si>
  <si>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</si>
  <si>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</si>
  <si>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</si>
  <si>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</si>
  <si>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</si>
  <si>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</si>
  <si>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</si>
  <si>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</si>
  <si>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RURAL DE AGUA Y SANEAMIENTO DE LÓPEZ MATEOS, GRO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</si>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</sst>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15" fillId="0" borderId="0" xfId="1" applyNumberFormat="1" applyFont="1" applyFill="1" applyBorder="1" applyAlignment="1" applyProtection="1">
      <alignment horizontal="right" vertical="center"/>
      <protection locked="0"/>
    </xf>
    <xf numFmtId="4" fontId="15" fillId="0" borderId="5" xfId="1" applyNumberFormat="1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  <protection locked="0"/>
    </xf>
    <xf numFmtId="4" fontId="16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1</xdr:col>
      <xdr:colOff>3219899</xdr:colOff>
      <xdr:row>74</xdr:row>
      <xdr:rowOff>52692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7CB6FE-2509-4AC7-896B-47DB6B212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05" y="12030489"/>
          <a:ext cx="3219899" cy="704948"/>
        </a:xfrm>
        <a:prstGeom prst="rect">
          <a:avLst/>
        </a:prstGeom>
      </xdr:spPr>
    </xdr:pic>
    <xdr:clientData/>
  </xdr:twoCellAnchor>
  <xdr:twoCellAnchor editAs="oneCell">
    <xdr:from>
      <xdr:col>1</xdr:col>
      <xdr:colOff>4369593</xdr:colOff>
      <xdr:row>70</xdr:row>
      <xdr:rowOff>23813</xdr:rowOff>
    </xdr:from>
    <xdr:to>
      <xdr:col>3</xdr:col>
      <xdr:colOff>1325769</xdr:colOff>
      <xdr:row>73</xdr:row>
      <xdr:rowOff>146067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46031C-50A1-46DF-80AB-4B92BE62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5598" y="12054302"/>
          <a:ext cx="3219899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B6" sqref="B6:D6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6" t="s">
        <v>51</v>
      </c>
      <c r="C2" s="57"/>
      <c r="D2" s="58"/>
      <c r="E2" s="1"/>
      <c r="F2" s="1"/>
      <c r="G2" s="1"/>
      <c r="H2" s="1"/>
      <c r="I2" s="1"/>
    </row>
    <row r="3" spans="1:9" x14ac:dyDescent="0.25">
      <c r="A3" s="1"/>
      <c r="B3" s="59" t="s">
        <v>0</v>
      </c>
      <c r="C3" s="60"/>
      <c r="D3" s="61"/>
      <c r="E3" s="1"/>
      <c r="F3" s="1"/>
      <c r="G3" s="1"/>
      <c r="H3" s="1"/>
      <c r="I3" s="1"/>
    </row>
    <row r="4" spans="1:9" ht="12.6" thickBot="1" x14ac:dyDescent="0.3">
      <c r="A4" s="1"/>
      <c r="B4" s="62" t="s">
        <v>50</v>
      </c>
      <c r="C4" s="63"/>
      <c r="D4" s="64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5">
      <c r="A6" s="1"/>
      <c r="B6" s="65"/>
      <c r="C6" s="66"/>
      <c r="D6" s="67"/>
      <c r="E6" s="1"/>
      <c r="F6" s="1"/>
      <c r="G6" s="1"/>
      <c r="H6" s="1"/>
      <c r="I6" s="1"/>
    </row>
    <row r="7" spans="1:9" x14ac:dyDescent="0.25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10687517.720000001</v>
      </c>
      <c r="D8" s="11">
        <f>SUM(D9:D18)</f>
        <v>8946053.959999999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ht="13.8" x14ac:dyDescent="0.25">
      <c r="A12" s="1"/>
      <c r="B12" s="12" t="s">
        <v>6</v>
      </c>
      <c r="C12" s="46">
        <v>9242819.4800000004</v>
      </c>
      <c r="D12" s="47">
        <v>8386574.9199999999</v>
      </c>
      <c r="E12" s="1"/>
      <c r="F12" s="1"/>
      <c r="G12" s="1"/>
      <c r="H12" s="1"/>
      <c r="I12" s="1"/>
    </row>
    <row r="13" spans="1:9" ht="13.8" x14ac:dyDescent="0.25">
      <c r="A13" s="1"/>
      <c r="B13" s="12" t="s">
        <v>7</v>
      </c>
      <c r="C13" s="46">
        <v>138660.74</v>
      </c>
      <c r="D13" s="47">
        <v>670.67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5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2.8" x14ac:dyDescent="0.25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2.8" x14ac:dyDescent="0.25">
      <c r="A17" s="1"/>
      <c r="B17" s="12" t="s">
        <v>11</v>
      </c>
      <c r="C17" s="46">
        <v>1306037.5</v>
      </c>
      <c r="D17" s="47">
        <v>558808.37</v>
      </c>
      <c r="E17" s="1"/>
      <c r="F17" s="1"/>
      <c r="G17" s="1"/>
      <c r="H17" s="1"/>
      <c r="I17" s="1"/>
    </row>
    <row r="18" spans="1:9" x14ac:dyDescent="0.25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0" t="s">
        <v>13</v>
      </c>
      <c r="C19" s="3">
        <f>SUM(C20:C35)</f>
        <v>8251314.1100000003</v>
      </c>
      <c r="D19" s="11">
        <f>SUM(D20:D35)</f>
        <v>5830732.3600000003</v>
      </c>
      <c r="E19" s="1"/>
      <c r="F19" s="1"/>
      <c r="G19" s="1"/>
      <c r="H19" s="1"/>
      <c r="I19" s="1"/>
    </row>
    <row r="20" spans="1:9" ht="13.8" x14ac:dyDescent="0.25">
      <c r="A20" s="1"/>
      <c r="B20" s="12" t="s">
        <v>14</v>
      </c>
      <c r="C20" s="46">
        <v>2700140.54</v>
      </c>
      <c r="D20" s="47">
        <v>2123419.2200000002</v>
      </c>
      <c r="E20" s="1"/>
      <c r="F20" s="1"/>
      <c r="G20" s="1"/>
      <c r="H20" s="1"/>
      <c r="I20" s="1"/>
    </row>
    <row r="21" spans="1:9" ht="13.8" x14ac:dyDescent="0.25">
      <c r="A21" s="1"/>
      <c r="B21" s="12" t="s">
        <v>15</v>
      </c>
      <c r="C21" s="46">
        <v>1427308.93</v>
      </c>
      <c r="D21" s="47">
        <v>905514.06</v>
      </c>
      <c r="E21" s="1"/>
      <c r="F21" s="1"/>
      <c r="G21" s="1"/>
      <c r="H21" s="1"/>
      <c r="I21" s="1"/>
    </row>
    <row r="22" spans="1:9" ht="13.8" x14ac:dyDescent="0.25">
      <c r="A22" s="1"/>
      <c r="B22" s="12" t="s">
        <v>16</v>
      </c>
      <c r="C22" s="46">
        <v>2784345.41</v>
      </c>
      <c r="D22" s="47">
        <v>1802729.57</v>
      </c>
      <c r="E22" s="1"/>
      <c r="F22" s="4"/>
      <c r="G22" s="1"/>
      <c r="H22" s="1"/>
      <c r="I22" s="1"/>
    </row>
    <row r="23" spans="1:9" ht="13.8" x14ac:dyDescent="0.25">
      <c r="A23" s="1"/>
      <c r="B23" s="12" t="s">
        <v>17</v>
      </c>
      <c r="C23" s="46">
        <v>0</v>
      </c>
      <c r="D23" s="47">
        <v>0</v>
      </c>
      <c r="E23" s="1"/>
      <c r="F23" s="1"/>
      <c r="G23" s="1"/>
      <c r="H23" s="1"/>
      <c r="I23" s="1"/>
    </row>
    <row r="24" spans="1:9" ht="13.8" x14ac:dyDescent="0.25">
      <c r="A24" s="1"/>
      <c r="B24" s="12" t="s">
        <v>18</v>
      </c>
      <c r="C24" s="46">
        <v>665147.62</v>
      </c>
      <c r="D24" s="47">
        <v>547847.05000000005</v>
      </c>
      <c r="E24" s="1"/>
      <c r="F24" s="1"/>
      <c r="G24" s="1"/>
      <c r="H24" s="1"/>
      <c r="I24" s="1"/>
    </row>
    <row r="25" spans="1:9" ht="13.8" x14ac:dyDescent="0.25">
      <c r="A25" s="1"/>
      <c r="B25" s="12" t="s">
        <v>19</v>
      </c>
      <c r="C25" s="46">
        <v>0</v>
      </c>
      <c r="D25" s="47">
        <v>0</v>
      </c>
      <c r="E25" s="1"/>
      <c r="F25" s="1"/>
      <c r="G25" s="1"/>
      <c r="H25" s="1"/>
      <c r="I25" s="1"/>
    </row>
    <row r="26" spans="1:9" ht="13.8" x14ac:dyDescent="0.25">
      <c r="A26" s="1"/>
      <c r="B26" s="12" t="s">
        <v>20</v>
      </c>
      <c r="C26" s="46">
        <v>0</v>
      </c>
      <c r="D26" s="47">
        <v>6000</v>
      </c>
      <c r="E26" s="1"/>
      <c r="F26" s="1"/>
      <c r="G26" s="1"/>
      <c r="H26" s="1"/>
      <c r="I26" s="1"/>
    </row>
    <row r="27" spans="1:9" ht="13.8" x14ac:dyDescent="0.25">
      <c r="A27" s="1"/>
      <c r="B27" s="12" t="s">
        <v>21</v>
      </c>
      <c r="C27" s="46">
        <v>157136</v>
      </c>
      <c r="D27" s="47">
        <v>132170.4</v>
      </c>
      <c r="E27" s="1"/>
      <c r="F27" s="1"/>
      <c r="G27" s="1"/>
      <c r="H27" s="1"/>
      <c r="I27" s="1"/>
    </row>
    <row r="28" spans="1:9" ht="13.8" x14ac:dyDescent="0.25">
      <c r="A28" s="1"/>
      <c r="B28" s="12" t="s">
        <v>22</v>
      </c>
      <c r="C28" s="46">
        <v>0</v>
      </c>
      <c r="D28" s="47">
        <v>0</v>
      </c>
      <c r="E28" s="1"/>
      <c r="F28" s="1"/>
      <c r="G28" s="1"/>
      <c r="H28" s="1"/>
      <c r="I28" s="1"/>
    </row>
    <row r="29" spans="1:9" ht="13.8" x14ac:dyDescent="0.25">
      <c r="A29" s="1"/>
      <c r="B29" s="12" t="s">
        <v>23</v>
      </c>
      <c r="C29" s="46">
        <v>0</v>
      </c>
      <c r="D29" s="47">
        <v>0</v>
      </c>
      <c r="E29" s="1"/>
      <c r="F29" s="1"/>
      <c r="G29" s="1"/>
      <c r="H29" s="1"/>
      <c r="I29" s="1"/>
    </row>
    <row r="30" spans="1:9" ht="13.8" x14ac:dyDescent="0.25">
      <c r="A30" s="1"/>
      <c r="B30" s="12" t="s">
        <v>24</v>
      </c>
      <c r="C30" s="46">
        <v>16875</v>
      </c>
      <c r="D30" s="47">
        <v>110068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ht="13.8" x14ac:dyDescent="0.25">
      <c r="A35" s="1"/>
      <c r="B35" s="12" t="s">
        <v>28</v>
      </c>
      <c r="C35" s="46">
        <v>500360.61</v>
      </c>
      <c r="D35" s="47">
        <v>202984.06</v>
      </c>
      <c r="E35" s="1"/>
      <c r="F35" s="1"/>
      <c r="G35" s="1"/>
      <c r="H35" s="1"/>
      <c r="I35" s="1"/>
    </row>
    <row r="36" spans="1:9" x14ac:dyDescent="0.25">
      <c r="A36" s="1"/>
      <c r="B36" s="14" t="s">
        <v>29</v>
      </c>
      <c r="C36" s="39">
        <f>C8-C19</f>
        <v>2436203.6100000003</v>
      </c>
      <c r="D36" s="15">
        <f>SUM(D8-D19)</f>
        <v>3115321.5999999987</v>
      </c>
      <c r="E36" s="1"/>
      <c r="F36" s="1"/>
      <c r="G36" s="1"/>
      <c r="H36" s="1"/>
      <c r="I36" s="1"/>
    </row>
    <row r="37" spans="1:9" x14ac:dyDescent="0.25">
      <c r="A37" s="1"/>
      <c r="B37" s="50"/>
      <c r="C37" s="51"/>
      <c r="D37" s="52"/>
      <c r="E37" s="1"/>
      <c r="F37" s="1"/>
      <c r="G37" s="1"/>
      <c r="H37" s="1"/>
      <c r="I37" s="1"/>
    </row>
    <row r="38" spans="1:9" x14ac:dyDescent="0.25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138660.74</v>
      </c>
      <c r="D39" s="16">
        <f>SUM(D40:D42)</f>
        <v>0</v>
      </c>
      <c r="E39" s="1"/>
      <c r="F39" s="1"/>
      <c r="G39" s="1"/>
      <c r="H39" s="1"/>
      <c r="I39" s="1"/>
    </row>
    <row r="40" spans="1:9" ht="13.8" x14ac:dyDescent="0.25">
      <c r="A40" s="1"/>
      <c r="B40" s="17" t="s">
        <v>30</v>
      </c>
      <c r="C40" s="48">
        <v>138660.74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5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0" t="s">
        <v>13</v>
      </c>
      <c r="C43" s="5">
        <f>SUM(C44:C46)</f>
        <v>1418919.74</v>
      </c>
      <c r="D43" s="16">
        <f>SUM(D44:D46)</f>
        <v>648411.66</v>
      </c>
      <c r="E43" s="1"/>
      <c r="F43" s="1"/>
      <c r="G43" s="1"/>
      <c r="H43" s="1"/>
      <c r="I43" s="1"/>
    </row>
    <row r="44" spans="1:9" ht="13.8" x14ac:dyDescent="0.25">
      <c r="A44" s="1"/>
      <c r="B44" s="17" t="s">
        <v>30</v>
      </c>
      <c r="C44" s="48">
        <v>380801.26</v>
      </c>
      <c r="D44" s="49">
        <v>606170.27</v>
      </c>
      <c r="E44" s="1"/>
      <c r="F44" s="1"/>
      <c r="G44" s="1"/>
      <c r="H44" s="1"/>
      <c r="I44" s="1"/>
    </row>
    <row r="45" spans="1:9" ht="13.8" x14ac:dyDescent="0.25">
      <c r="A45" s="1"/>
      <c r="B45" s="17" t="s">
        <v>32</v>
      </c>
      <c r="C45" s="48">
        <v>1038118.48</v>
      </c>
      <c r="D45" s="49">
        <v>42241.39</v>
      </c>
      <c r="E45" s="1"/>
      <c r="F45" s="1"/>
      <c r="G45" s="1"/>
      <c r="H45" s="1"/>
      <c r="I45" s="1"/>
    </row>
    <row r="46" spans="1:9" x14ac:dyDescent="0.25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5">
      <c r="A47" s="1"/>
      <c r="B47" s="14" t="s">
        <v>35</v>
      </c>
      <c r="C47" s="5">
        <f>C39-C43</f>
        <v>-1280259</v>
      </c>
      <c r="D47" s="16">
        <f>D39-D43</f>
        <v>-648411.66</v>
      </c>
      <c r="E47" s="1"/>
      <c r="F47" s="1"/>
      <c r="G47" s="1"/>
      <c r="H47" s="1"/>
      <c r="I47" s="1"/>
    </row>
    <row r="48" spans="1:9" x14ac:dyDescent="0.25">
      <c r="A48" s="1"/>
      <c r="B48" s="50"/>
      <c r="C48" s="51"/>
      <c r="D48" s="52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5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5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50"/>
      <c r="C61" s="51"/>
      <c r="D61" s="52"/>
      <c r="E61" s="1"/>
      <c r="F61" s="1"/>
      <c r="G61" s="1"/>
      <c r="H61" s="1"/>
      <c r="I61" s="1"/>
    </row>
    <row r="62" spans="1:9" ht="12" customHeight="1" x14ac:dyDescent="0.25">
      <c r="A62" s="1"/>
      <c r="B62" s="14" t="s">
        <v>48</v>
      </c>
      <c r="C62" s="39">
        <f>SUM(C60,C47,C36)</f>
        <v>1155944.6100000003</v>
      </c>
      <c r="D62" s="24">
        <f>SUM(D60,D47,D36)</f>
        <v>2466909.9399999985</v>
      </c>
      <c r="E62" s="1"/>
      <c r="F62" s="1"/>
      <c r="G62" s="1"/>
      <c r="H62" s="1"/>
      <c r="I62" s="1"/>
    </row>
    <row r="63" spans="1:9" x14ac:dyDescent="0.25">
      <c r="A63" s="1"/>
      <c r="B63" s="50"/>
      <c r="C63" s="51"/>
      <c r="D63" s="52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5">
        <v>6029721.0099999998</v>
      </c>
      <c r="D64" s="25">
        <v>3562811.07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5">
        <v>7185665.6200000001</v>
      </c>
      <c r="D65" s="25">
        <v>6029721.0099999979</v>
      </c>
      <c r="E65" s="1"/>
      <c r="F65" s="1"/>
      <c r="G65" s="1"/>
      <c r="H65" s="1"/>
      <c r="I65" s="1"/>
    </row>
    <row r="66" spans="1:9" ht="12.6" thickBot="1" x14ac:dyDescent="0.3">
      <c r="A66" s="1"/>
      <c r="B66" s="53"/>
      <c r="C66" s="54"/>
      <c r="D66" s="55"/>
      <c r="E66" s="1"/>
      <c r="F66" s="1"/>
      <c r="G66" s="1"/>
      <c r="H66" s="1"/>
      <c r="I66" s="1"/>
    </row>
    <row r="67" spans="1:9" x14ac:dyDescent="0.25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5"/>
    <row r="69" spans="1:9" s="31" customFormat="1" ht="13.2" x14ac:dyDescent="0.25">
      <c r="B69" s="30"/>
    </row>
    <row r="70" spans="1:9" s="31" customFormat="1" x14ac:dyDescent="0.25"/>
    <row r="71" spans="1:9" s="31" customFormat="1" x14ac:dyDescent="0.25"/>
    <row r="72" spans="1:9" s="31" customFormat="1" ht="14.4" x14ac:dyDescent="0.3">
      <c r="D72" s="32"/>
    </row>
    <row r="73" spans="1:9" s="31" customFormat="1" x14ac:dyDescent="0.25"/>
    <row r="74" spans="1:9" s="31" customFormat="1" x14ac:dyDescent="0.25"/>
    <row r="75" spans="1:9" s="31" customFormat="1" x14ac:dyDescent="0.25"/>
    <row r="76" spans="1:9" s="31" customFormat="1" x14ac:dyDescent="0.25"/>
    <row r="77" spans="1:9" s="31" customFormat="1" x14ac:dyDescent="0.25"/>
    <row r="78" spans="1:9" s="31" customFormat="1" x14ac:dyDescent="0.25"/>
    <row r="79" spans="1:9" s="31" customFormat="1" x14ac:dyDescent="0.25"/>
    <row r="80" spans="1:9" s="31" customFormat="1" x14ac:dyDescent="0.25"/>
    <row r="81" s="31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2019-12-03T19:09:42Z</dcterms:created>
  <dcterms:modified xsi:type="dcterms:W3CDTF">2025-02-06T01:59:29Z</dcterms:modified>
</cp:coreProperties>
</file>